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3" i="1"/>
  <c r="F14" i="1"/>
  <c r="F15" i="1"/>
  <c r="D17" i="1"/>
  <c r="D13" i="1"/>
  <c r="D14" i="1"/>
  <c r="D15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<sst xmlns="http://schemas.openxmlformats.org/spreadsheetml/2006/main" count="43" uniqueCount="42">
  <si>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</si>
  <si>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</si>
  <si>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</si>
  <si>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</si>
  <si>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</si>
  <si>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</si>
  <si>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</si>
  <si>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</si>
  <si>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</si>
  <si>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</si>
  <si>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</si>
  <si>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</si>
  <si>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</si>
  <si>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</si>
  <si>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</si>
  <si>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</si>
  <si>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</si>
  <si>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</si>
  <si>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</si>
  <si>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</si>
  <si>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</si>
  <si>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</si>
  <si>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</si>
  <si>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</si>
  <si>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</si>
  <si>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</si>
  <si>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</si>
  <si>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полутвердый</t>
  </si>
  <si>
    <t>Каша вязкая молочная из овсяных хлопьев с ягодами</t>
  </si>
  <si>
    <t>Какао на молоке, 200/11</t>
  </si>
  <si>
    <t>Фрукт по сезону (яблоки)</t>
  </si>
  <si>
    <t>15/М</t>
  </si>
  <si>
    <t>173/М</t>
  </si>
  <si>
    <t>382/М</t>
  </si>
  <si>
    <t>338/М</t>
  </si>
  <si>
    <t>1-4 классы</t>
  </si>
  <si>
    <t>№1</t>
  </si>
  <si>
    <t xml:space="preserve">МБОУ СОШ  </t>
  </si>
  <si>
    <t>99/К</t>
  </si>
  <si>
    <t>102/М</t>
  </si>
  <si>
    <t>291/М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</si>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</sst>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598/&#1054;&#1073;&#1077;&#1076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Осенний (60)</v>
          </cell>
          <cell r="L18">
            <v>4.24</v>
          </cell>
        </row>
        <row r="19">
          <cell r="C19" t="str">
            <v>Суп с фасолью и зеленью (200)</v>
          </cell>
          <cell r="L19">
            <v>8.16</v>
          </cell>
        </row>
        <row r="20">
          <cell r="C20" t="str">
            <v>Плов с индейкой (200)</v>
          </cell>
          <cell r="L20">
            <v>72.16</v>
          </cell>
        </row>
        <row r="21">
          <cell r="C21" t="str">
            <v>Компот из вишни замороженной (200)</v>
          </cell>
          <cell r="L21">
            <v>11.9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 t="str">
            <v>Хлеб пшеничный</v>
          </cell>
          <cell r="E17">
            <v>60</v>
          </cell>
          <cell r="F17">
            <v>2.16</v>
          </cell>
          <cell r="G17">
            <v>141</v>
          </cell>
          <cell r="H17">
            <v>5</v>
          </cell>
          <cell r="I17">
            <v>1</v>
          </cell>
          <cell r="J17">
            <v>29</v>
          </cell>
        </row>
        <row r="18">
          <cell r="D18" t="str">
            <v>Хлеб ржано-пшеничный</v>
          </cell>
          <cell r="E18">
            <v>60</v>
          </cell>
          <cell r="F18">
            <v>2.83</v>
          </cell>
          <cell r="G18">
            <v>119</v>
          </cell>
          <cell r="H18">
            <v>4</v>
          </cell>
          <cell r="I18">
            <v>1</v>
          </cell>
          <cell r="J1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6" t="s">
        <v>37</v>
      </c>
      <c r="C1" s="48" t="s">
        <v>36</v>
      </c>
      <c r="D1" s="47"/>
      <c r="E1" t="s">
        <v>21</v>
      </c>
      <c r="F1" s="22" t="s">
        <v>35</v>
      </c>
      <c r="I1" t="s">
        <v>0</v>
      </c>
      <c r="J1" s="36">
        <v>45418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38"/>
      <c r="C4" s="39" t="s">
        <v>31</v>
      </c>
      <c r="D4" s="40" t="s">
        <v>27</v>
      </c>
      <c r="E4" s="39">
        <v>15</v>
      </c>
      <c r="F4" s="37">
        <v>87</v>
      </c>
      <c r="G4" s="39">
        <v>52</v>
      </c>
      <c r="H4" s="39">
        <v>4</v>
      </c>
      <c r="I4" s="39">
        <v>4</v>
      </c>
      <c r="J4" s="39">
        <v>0</v>
      </c>
    </row>
    <row r="5" spans="1:10" ht="31.5" x14ac:dyDescent="0.25">
      <c r="A5" s="6"/>
      <c r="B5" s="43" t="s">
        <v>10</v>
      </c>
      <c r="C5" s="41" t="s">
        <v>32</v>
      </c>
      <c r="D5" s="40" t="s">
        <v>28</v>
      </c>
      <c r="E5" s="39">
        <v>150</v>
      </c>
      <c r="F5" s="24"/>
      <c r="G5" s="39">
        <v>174</v>
      </c>
      <c r="H5" s="39">
        <v>5</v>
      </c>
      <c r="I5" s="39">
        <v>5</v>
      </c>
      <c r="J5" s="39">
        <v>26</v>
      </c>
    </row>
    <row r="6" spans="1:10" ht="15.75" x14ac:dyDescent="0.25">
      <c r="A6" s="6"/>
      <c r="B6" s="44" t="s">
        <v>11</v>
      </c>
      <c r="C6" s="39" t="s">
        <v>33</v>
      </c>
      <c r="D6" s="40" t="s">
        <v>29</v>
      </c>
      <c r="E6" s="39">
        <v>211</v>
      </c>
      <c r="F6" s="24"/>
      <c r="G6" s="39">
        <v>111</v>
      </c>
      <c r="H6" s="39">
        <v>4</v>
      </c>
      <c r="I6" s="39">
        <v>3</v>
      </c>
      <c r="J6" s="39">
        <v>16</v>
      </c>
    </row>
    <row r="7" spans="1:10" ht="15.75" x14ac:dyDescent="0.25">
      <c r="A7" s="6"/>
      <c r="B7" s="45" t="s">
        <v>22</v>
      </c>
      <c r="C7" s="41"/>
      <c r="D7" s="40" t="s">
        <v>26</v>
      </c>
      <c r="E7" s="39">
        <v>40</v>
      </c>
      <c r="F7" s="29"/>
      <c r="G7" s="39">
        <v>94</v>
      </c>
      <c r="H7" s="39">
        <v>3</v>
      </c>
      <c r="I7" s="39">
        <v>0</v>
      </c>
      <c r="J7" s="39">
        <v>19</v>
      </c>
    </row>
    <row r="8" spans="1:10" ht="16.5" thickBot="1" x14ac:dyDescent="0.3">
      <c r="A8" s="6"/>
      <c r="B8" s="42" t="s">
        <v>19</v>
      </c>
      <c r="C8" s="39" t="s">
        <v>34</v>
      </c>
      <c r="D8" s="40" t="s">
        <v>30</v>
      </c>
      <c r="E8" s="39">
        <v>100</v>
      </c>
      <c r="F8" s="25"/>
      <c r="G8" s="39">
        <v>47</v>
      </c>
      <c r="H8" s="39">
        <v>0</v>
      </c>
      <c r="I8" s="39">
        <v>0</v>
      </c>
      <c r="J8" s="39">
        <v>10</v>
      </c>
    </row>
    <row r="9" spans="1:10" ht="16.5" thickBot="1" x14ac:dyDescent="0.3">
      <c r="A9" s="7"/>
      <c r="B9" s="42"/>
      <c r="C9" s="39"/>
      <c r="D9" s="40"/>
      <c r="E9" s="39"/>
      <c r="F9" s="25"/>
      <c r="G9" s="39"/>
      <c r="H9" s="39"/>
      <c r="I9" s="39"/>
      <c r="J9" s="39"/>
    </row>
    <row r="10" spans="1:10" x14ac:dyDescent="0.25">
      <c r="A10" s="4" t="s">
        <v>12</v>
      </c>
      <c r="B10" s="10" t="s">
        <v>19</v>
      </c>
      <c r="C10" s="5"/>
      <c r="D10" s="31"/>
      <c r="E10" s="14"/>
      <c r="F10" s="23"/>
      <c r="G10" s="14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38</v>
      </c>
      <c r="D13" s="34" t="str">
        <f>[1]Лист_1!C18</f>
        <v>Салат Осенний (60)</v>
      </c>
      <c r="E13" s="20">
        <v>60</v>
      </c>
      <c r="F13" s="26">
        <f>[1]Лист_1!L18</f>
        <v>4.24</v>
      </c>
      <c r="G13" s="20">
        <v>81.709999999999994</v>
      </c>
      <c r="H13" s="20">
        <v>1.1000000000000001</v>
      </c>
      <c r="I13" s="20">
        <v>5.15</v>
      </c>
      <c r="J13" s="21">
        <v>7.67</v>
      </c>
    </row>
    <row r="14" spans="1:10" x14ac:dyDescent="0.25">
      <c r="A14" s="6"/>
      <c r="B14" s="1" t="s">
        <v>15</v>
      </c>
      <c r="C14" s="2" t="s">
        <v>39</v>
      </c>
      <c r="D14" s="32" t="str">
        <f>[1]Лист_1!C19</f>
        <v>Суп с фасолью и зеленью (200)</v>
      </c>
      <c r="E14" s="16">
        <v>200</v>
      </c>
      <c r="F14" s="24">
        <f>[1]Лист_1!L19</f>
        <v>8.16</v>
      </c>
      <c r="G14" s="16">
        <v>102.7</v>
      </c>
      <c r="H14" s="16">
        <v>4.7</v>
      </c>
      <c r="I14" s="16">
        <v>4.3</v>
      </c>
      <c r="J14" s="17">
        <v>15.42</v>
      </c>
    </row>
    <row r="15" spans="1:10" x14ac:dyDescent="0.25">
      <c r="A15" s="6"/>
      <c r="B15" s="1" t="s">
        <v>16</v>
      </c>
      <c r="C15" s="2" t="s">
        <v>40</v>
      </c>
      <c r="D15" s="32" t="str">
        <f>[1]Лист_1!C20</f>
        <v>Плов с индейкой (200)</v>
      </c>
      <c r="E15" s="16">
        <v>200</v>
      </c>
      <c r="F15" s="24">
        <f>[1]Лист_1!L20</f>
        <v>72.16</v>
      </c>
      <c r="G15" s="16">
        <v>348.98</v>
      </c>
      <c r="H15" s="16">
        <v>26.19</v>
      </c>
      <c r="I15" s="16">
        <v>13.39</v>
      </c>
      <c r="J15" s="17">
        <v>35.82</v>
      </c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41</v>
      </c>
      <c r="D17" s="32" t="str">
        <f>[1]Лист_1!$C$21</f>
        <v>Компот из вишни замороженной (200)</v>
      </c>
      <c r="E17" s="16">
        <v>200</v>
      </c>
      <c r="F17" s="24">
        <f>[1]Лист_1!$L$21</f>
        <v>11.9</v>
      </c>
      <c r="G17" s="16">
        <v>63.6</v>
      </c>
      <c r="H17" s="16">
        <v>0.16</v>
      </c>
      <c r="I17" s="16">
        <v>0.04</v>
      </c>
      <c r="J17" s="17">
        <v>15.42</v>
      </c>
    </row>
    <row r="18" spans="1:10" x14ac:dyDescent="0.25">
      <c r="A18" s="6"/>
      <c r="B18" s="1" t="s">
        <v>23</v>
      </c>
      <c r="C18" s="2"/>
      <c r="D18" s="32" t="str">
        <f>'[2]1'!D17</f>
        <v>Хлеб пшеничный</v>
      </c>
      <c r="E18" s="16">
        <f>'[2]1'!E17</f>
        <v>60</v>
      </c>
      <c r="F18" s="24">
        <f>'[2]1'!F17</f>
        <v>2.16</v>
      </c>
      <c r="G18" s="16">
        <f>'[2]1'!G17</f>
        <v>141</v>
      </c>
      <c r="H18" s="16">
        <f>'[2]1'!H17</f>
        <v>5</v>
      </c>
      <c r="I18" s="16">
        <f>'[2]1'!I17</f>
        <v>1</v>
      </c>
      <c r="J18" s="17">
        <f>'[2]1'!J17</f>
        <v>29</v>
      </c>
    </row>
    <row r="19" spans="1:10" x14ac:dyDescent="0.25">
      <c r="A19" s="6"/>
      <c r="B19" s="1" t="s">
        <v>20</v>
      </c>
      <c r="C19" s="2"/>
      <c r="D19" s="32" t="str">
        <f>'[2]1'!D18</f>
        <v>Хлеб ржано-пшеничный</v>
      </c>
      <c r="E19" s="16">
        <f>'[2]1'!E18</f>
        <v>60</v>
      </c>
      <c r="F19" s="24">
        <f>'[2]1'!F18</f>
        <v>2.83</v>
      </c>
      <c r="G19" s="16">
        <f>'[2]1'!G18</f>
        <v>119</v>
      </c>
      <c r="H19" s="16">
        <f>'[2]1'!H18</f>
        <v>4</v>
      </c>
      <c r="I19" s="16">
        <f>'[2]1'!I18</f>
        <v>1</v>
      </c>
      <c r="J19" s="17">
        <f>'[2]1'!J18</f>
        <v>24</v>
      </c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2024-05-04T16:48:15Z</dcterms:modified>
</cp:coreProperties>
</file>