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externalReferences>
    <externalReference r:id="rId2"/>
    <externalReference r:id="rId3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H18" i="1"/>
  <c r="I18" i="1"/>
  <c r="J18" i="1"/>
  <c r="D19" i="1"/>
  <c r="E19" i="1"/>
  <c r="F19" i="1"/>
  <c r="G19" i="1"/>
  <c r="H19" i="1"/>
  <c r="I19" i="1"/>
  <c r="J19" i="1"/>
  <c r="F13" i="1" l="1"/>
  <c r="F14" i="1"/>
  <c r="F15" i="1"/>
  <c r="F16" i="1"/>
  <c r="F17" i="1"/>
  <c r="D13" i="1"/>
  <c r="D14" i="1"/>
  <c r="D15" i="1"/>
  <c r="D16" i="1"/>
  <c r="D17" i="1"/>
</calcChain>
</file>

<file path=xl/sharedStrings.xml><?xml version="1.0" encoding="utf-8"?>
<sst xmlns="http://schemas.openxmlformats.org/spreadsheetml/2006/main" count="41" uniqueCount="39">
  <si>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</si>
  <si>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</si>
  <si>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</si>
  <si>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</si>
  <si>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</si>
  <si>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</si>
  <si>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</si>
  <si>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</si>
  <si>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</si>
  <si>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</si>
  <si>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</si>
  <si>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</si>
  <si>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</si>
  <si>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</si>
  <si>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</si>
  <si>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</si>
  <si>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</si>
  <si>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</si>
  <si>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</si>
  <si>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</si>
  <si>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</si>
  <si>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</si>
  <si>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</si>
  <si>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</si>
  <si>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</si>
  <si>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338/М</t>
  </si>
  <si>
    <t>Фрукт по сезону (яблоки)</t>
  </si>
  <si>
    <t>173/М</t>
  </si>
  <si>
    <t>Каша вязкая молочная из овсяных хлопьев с ягодами</t>
  </si>
  <si>
    <t>Пирог осетинский с картофелем и сыром</t>
  </si>
  <si>
    <t>382/М</t>
  </si>
  <si>
    <t>Какао на молоке, 200/11</t>
  </si>
  <si>
    <t>1-4 классы</t>
  </si>
  <si>
    <t>49/М</t>
  </si>
  <si>
    <t>102/М</t>
  </si>
  <si>
    <t>268/М</t>
  </si>
  <si>
    <t>202/М</t>
  </si>
  <si>
    <t>342/М</t>
  </si>
  <si>
    <t>МБОУ СОШ №1 г.Моздок, РСО-А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</si>
</sst>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3" fillId="2" borderId="1" xfId="1" applyNumberFormat="1" applyFont="1" applyFill="1" applyBorder="1" applyAlignment="1">
      <alignment horizontal="center" vertical="top"/>
    </xf>
    <xf numFmtId="0" fontId="3" fillId="2" borderId="1" xfId="1" applyFont="1" applyFill="1" applyBorder="1" applyAlignment="1">
      <alignment vertical="top" wrapText="1"/>
    </xf>
    <xf numFmtId="2" fontId="3" fillId="2" borderId="1" xfId="1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6" xfId="0" applyFill="1" applyBorder="1"/>
    <xf numFmtId="0" fontId="2" fillId="2" borderId="2" xfId="0" applyFon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AppData/Local/Temp/Rar$DIa0.099/&#1054;&#1073;&#1077;&#1076;%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4-02-2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_1"/>
    </sheetNames>
    <sheetDataSet>
      <sheetData sheetId="0">
        <row r="18">
          <cell r="C18" t="str">
            <v>Салат витаминный 2 (60г/пор)</v>
          </cell>
          <cell r="L18">
            <v>8.98</v>
          </cell>
        </row>
        <row r="19">
          <cell r="C19" t="str">
            <v>Суп с фасолью и зеленью (200)</v>
          </cell>
          <cell r="L19">
            <v>8.16</v>
          </cell>
        </row>
        <row r="20">
          <cell r="C20" t="str">
            <v>Биточки (90)</v>
          </cell>
          <cell r="L20">
            <v>50.11</v>
          </cell>
        </row>
        <row r="21">
          <cell r="C21" t="str">
            <v>Макароны отварные (150/5)</v>
          </cell>
          <cell r="L21">
            <v>11.46</v>
          </cell>
        </row>
        <row r="22">
          <cell r="C22" t="str">
            <v>Компот из вишни замороженной (200)</v>
          </cell>
          <cell r="L22">
            <v>11.9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7">
          <cell r="D17" t="str">
            <v>Хлеб из пшеничной муки шк</v>
          </cell>
          <cell r="E17">
            <v>40</v>
          </cell>
          <cell r="F17">
            <v>2.2200000000000002</v>
          </cell>
          <cell r="G17">
            <v>94</v>
          </cell>
          <cell r="H17">
            <v>3</v>
          </cell>
          <cell r="I17">
            <v>0</v>
          </cell>
          <cell r="J17">
            <v>19</v>
          </cell>
        </row>
        <row r="18">
          <cell r="D18" t="str">
            <v>Хлеб из ржано-пшеничной муки шк</v>
          </cell>
          <cell r="E18">
            <v>50</v>
          </cell>
          <cell r="F18">
            <v>2.33</v>
          </cell>
          <cell r="G18">
            <v>99</v>
          </cell>
          <cell r="H18">
            <v>3</v>
          </cell>
          <cell r="I18">
            <v>1</v>
          </cell>
          <cell r="J18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B1" s="46" t="s">
        <v>38</v>
      </c>
      <c r="C1" s="47"/>
      <c r="D1" s="48"/>
      <c r="E1" t="s">
        <v>21</v>
      </c>
      <c r="F1" s="23" t="s">
        <v>32</v>
      </c>
      <c r="I1" t="s">
        <v>0</v>
      </c>
      <c r="J1" s="40">
        <v>45406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2.25" thickBot="1" x14ac:dyDescent="0.3">
      <c r="A4" s="4" t="s">
        <v>9</v>
      </c>
      <c r="B4" s="5" t="s">
        <v>10</v>
      </c>
      <c r="C4" s="42" t="s">
        <v>27</v>
      </c>
      <c r="D4" s="43" t="s">
        <v>28</v>
      </c>
      <c r="E4" s="42">
        <v>150</v>
      </c>
      <c r="F4" s="41">
        <v>87</v>
      </c>
      <c r="G4" s="42">
        <v>174</v>
      </c>
      <c r="H4" s="42">
        <v>5</v>
      </c>
      <c r="I4" s="42">
        <v>5</v>
      </c>
      <c r="J4" s="42">
        <v>26</v>
      </c>
    </row>
    <row r="5" spans="1:10" ht="31.5" x14ac:dyDescent="0.25">
      <c r="A5" s="7"/>
      <c r="B5" s="5" t="s">
        <v>10</v>
      </c>
      <c r="C5" s="42">
        <v>486</v>
      </c>
      <c r="D5" s="43" t="s">
        <v>29</v>
      </c>
      <c r="E5" s="42">
        <v>100</v>
      </c>
      <c r="F5" s="25"/>
      <c r="G5" s="42">
        <v>232</v>
      </c>
      <c r="H5" s="42">
        <v>8</v>
      </c>
      <c r="I5" s="42">
        <v>8</v>
      </c>
      <c r="J5" s="42">
        <v>31</v>
      </c>
    </row>
    <row r="6" spans="1:10" ht="16.5" thickBot="1" x14ac:dyDescent="0.3">
      <c r="A6" s="7"/>
      <c r="B6" s="1" t="s">
        <v>11</v>
      </c>
      <c r="C6" s="42" t="s">
        <v>30</v>
      </c>
      <c r="D6" s="43" t="s">
        <v>31</v>
      </c>
      <c r="E6" s="42">
        <v>211</v>
      </c>
      <c r="F6" s="25"/>
      <c r="G6" s="42">
        <v>11</v>
      </c>
      <c r="H6" s="42">
        <v>4</v>
      </c>
      <c r="I6" s="42">
        <v>3</v>
      </c>
      <c r="J6" s="42">
        <v>16</v>
      </c>
    </row>
    <row r="7" spans="1:10" ht="16.5" thickBot="1" x14ac:dyDescent="0.3">
      <c r="A7" s="7"/>
      <c r="B7" s="5" t="s">
        <v>19</v>
      </c>
      <c r="C7" s="44" t="s">
        <v>25</v>
      </c>
      <c r="D7" s="43" t="s">
        <v>26</v>
      </c>
      <c r="E7" s="42">
        <v>100</v>
      </c>
      <c r="F7" s="25"/>
      <c r="G7" s="42">
        <v>47</v>
      </c>
      <c r="H7" s="42">
        <v>0</v>
      </c>
      <c r="I7" s="42">
        <v>0</v>
      </c>
      <c r="J7" s="42">
        <v>10</v>
      </c>
    </row>
    <row r="8" spans="1:10" ht="15.75" x14ac:dyDescent="0.25">
      <c r="A8" s="7"/>
      <c r="B8" s="45"/>
      <c r="C8" s="42"/>
      <c r="D8" s="43"/>
      <c r="E8" s="42"/>
      <c r="F8" s="30"/>
      <c r="G8" s="42"/>
      <c r="H8" s="42"/>
      <c r="I8" s="42"/>
      <c r="J8" s="42"/>
    </row>
    <row r="9" spans="1:10" ht="16.5" thickBot="1" x14ac:dyDescent="0.3">
      <c r="A9" s="8"/>
      <c r="B9" s="9"/>
      <c r="C9" s="39"/>
      <c r="D9" s="38"/>
      <c r="E9" s="37"/>
      <c r="F9" s="26"/>
      <c r="G9" s="37"/>
      <c r="H9" s="37"/>
      <c r="I9" s="37"/>
      <c r="J9" s="37"/>
    </row>
    <row r="10" spans="1:10" x14ac:dyDescent="0.25">
      <c r="A10" s="4" t="s">
        <v>12</v>
      </c>
      <c r="B10" s="11" t="s">
        <v>19</v>
      </c>
      <c r="C10" s="6"/>
      <c r="D10" s="32"/>
      <c r="E10" s="15"/>
      <c r="F10" s="24"/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 t="s">
        <v>33</v>
      </c>
      <c r="D13" s="35" t="str">
        <f>[1]Лист_1!C18</f>
        <v>Салат витаминный 2 (60г/пор)</v>
      </c>
      <c r="E13" s="21">
        <v>60</v>
      </c>
      <c r="F13" s="27">
        <f>[1]Лист_1!L18</f>
        <v>8.98</v>
      </c>
      <c r="G13" s="21">
        <v>51</v>
      </c>
      <c r="H13" s="21">
        <v>1.26</v>
      </c>
      <c r="I13" s="21">
        <v>3.11</v>
      </c>
      <c r="J13" s="22">
        <v>4.46</v>
      </c>
    </row>
    <row r="14" spans="1:10" x14ac:dyDescent="0.25">
      <c r="A14" s="7"/>
      <c r="B14" s="1" t="s">
        <v>15</v>
      </c>
      <c r="C14" s="2" t="s">
        <v>34</v>
      </c>
      <c r="D14" s="33" t="str">
        <f>[1]Лист_1!C19</f>
        <v>Суп с фасолью и зеленью (200)</v>
      </c>
      <c r="E14" s="17">
        <v>200</v>
      </c>
      <c r="F14" s="25">
        <f>[1]Лист_1!L19</f>
        <v>8.16</v>
      </c>
      <c r="G14" s="17">
        <v>102.7</v>
      </c>
      <c r="H14" s="17">
        <v>4.7</v>
      </c>
      <c r="I14" s="17">
        <v>4.3</v>
      </c>
      <c r="J14" s="18">
        <v>15.42</v>
      </c>
    </row>
    <row r="15" spans="1:10" x14ac:dyDescent="0.25">
      <c r="A15" s="7"/>
      <c r="B15" s="1" t="s">
        <v>16</v>
      </c>
      <c r="C15" s="2" t="s">
        <v>35</v>
      </c>
      <c r="D15" s="33" t="str">
        <f>[1]Лист_1!C20</f>
        <v>Биточки (90)</v>
      </c>
      <c r="E15" s="17">
        <v>90</v>
      </c>
      <c r="F15" s="25">
        <f>[1]Лист_1!L20</f>
        <v>50.11</v>
      </c>
      <c r="G15" s="17">
        <v>201.29</v>
      </c>
      <c r="H15" s="17">
        <v>13.24</v>
      </c>
      <c r="I15" s="17">
        <v>10.86</v>
      </c>
      <c r="J15" s="18">
        <v>12.6</v>
      </c>
    </row>
    <row r="16" spans="1:10" x14ac:dyDescent="0.25">
      <c r="A16" s="7"/>
      <c r="B16" s="1" t="s">
        <v>17</v>
      </c>
      <c r="C16" s="2" t="s">
        <v>36</v>
      </c>
      <c r="D16" s="33" t="str">
        <f>[1]Лист_1!C21</f>
        <v>Макароны отварные (150/5)</v>
      </c>
      <c r="E16" s="17">
        <v>155</v>
      </c>
      <c r="F16" s="25">
        <f>[1]Лист_1!L21</f>
        <v>11.46</v>
      </c>
      <c r="G16" s="17">
        <v>235.22</v>
      </c>
      <c r="H16" s="17">
        <v>6.2</v>
      </c>
      <c r="I16" s="17">
        <v>4.58</v>
      </c>
      <c r="J16" s="18">
        <v>42.3</v>
      </c>
    </row>
    <row r="17" spans="1:10" x14ac:dyDescent="0.25">
      <c r="A17" s="7"/>
      <c r="B17" s="1" t="s">
        <v>18</v>
      </c>
      <c r="C17" s="2" t="s">
        <v>37</v>
      </c>
      <c r="D17" s="33" t="str">
        <f>[1]Лист_1!C22</f>
        <v>Компот из вишни замороженной (200)</v>
      </c>
      <c r="E17" s="17">
        <v>200</v>
      </c>
      <c r="F17" s="25">
        <f>[1]Лист_1!L22</f>
        <v>11.9</v>
      </c>
      <c r="G17" s="17">
        <v>63.6</v>
      </c>
      <c r="H17" s="17">
        <v>0.16</v>
      </c>
      <c r="I17" s="17">
        <v>0.04</v>
      </c>
      <c r="J17" s="18">
        <v>15.42</v>
      </c>
    </row>
    <row r="18" spans="1:10" x14ac:dyDescent="0.25">
      <c r="A18" s="7"/>
      <c r="B18" s="1" t="s">
        <v>22</v>
      </c>
      <c r="C18" s="2"/>
      <c r="D18" s="33" t="str">
        <f>'[2]1'!D17</f>
        <v>Хлеб из пшеничной муки шк</v>
      </c>
      <c r="E18" s="17">
        <f>'[2]1'!E17</f>
        <v>40</v>
      </c>
      <c r="F18" s="25">
        <f>'[2]1'!F17</f>
        <v>2.2200000000000002</v>
      </c>
      <c r="G18" s="17">
        <f>'[2]1'!G17</f>
        <v>94</v>
      </c>
      <c r="H18" s="17">
        <f>'[2]1'!H17</f>
        <v>3</v>
      </c>
      <c r="I18" s="17">
        <f>'[2]1'!I17</f>
        <v>0</v>
      </c>
      <c r="J18" s="18">
        <f>'[2]1'!J17</f>
        <v>19</v>
      </c>
    </row>
    <row r="19" spans="1:10" x14ac:dyDescent="0.25">
      <c r="A19" s="7"/>
      <c r="B19" s="1" t="s">
        <v>20</v>
      </c>
      <c r="C19" s="2"/>
      <c r="D19" s="33" t="str">
        <f>'[2]1'!D18</f>
        <v>Хлеб из ржано-пшеничной муки шк</v>
      </c>
      <c r="E19" s="17">
        <f>'[2]1'!E18</f>
        <v>50</v>
      </c>
      <c r="F19" s="25">
        <f>'[2]1'!F18</f>
        <v>2.33</v>
      </c>
      <c r="G19" s="17">
        <f>'[2]1'!G18</f>
        <v>99</v>
      </c>
      <c r="H19" s="17">
        <f>'[2]1'!H18</f>
        <v>3</v>
      </c>
      <c r="I19" s="17">
        <f>'[2]1'!I18</f>
        <v>1</v>
      </c>
      <c r="J19" s="18">
        <f>'[2]1'!J18</f>
        <v>20</v>
      </c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9"/>
      <c r="F21" s="26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2024-04-21T18:50:59Z</dcterms:modified>
</cp:coreProperties>
</file>